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920" windowHeight="9240" activeTab="0"/>
  </bookViews>
  <sheets>
    <sheet name="US Solar PV Production" sheetId="1" r:id="rId1"/>
    <sheet name="US Annual PV Prod (g)" sheetId="2" r:id="rId2"/>
    <sheet name="US Cumulative PV Prod (g)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G">#REF!</definedName>
    <definedName name="H">#REF!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<sst xmlns="http://schemas.openxmlformats.org/spreadsheetml/2006/main" count="6" uniqueCount="6">
  <si>
    <t>U.S. Solar Photovoltaics Production, 1976-2010</t>
  </si>
  <si>
    <t>Year</t>
  </si>
  <si>
    <t>Annual Production</t>
  </si>
  <si>
    <t>Cumulative Production</t>
  </si>
  <si>
    <t>Megawatts</t>
  </si>
  <si>
    <r>
      <t xml:space="preserve">Source: Compiled by Earth Policy Institute with 1976-1993 from Hillary Flynn, Content Manager at Prometheus Institute for Sustainable Development, Cambridge, MA, e-mail to Joseph Florence, Earth Policy Institute (EPI),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2007-2010 from Shyam Mehta, GTM Research, e-mail to J. Matthew Roney, EPI, 28 July 2011.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</si>
</sst>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yyyy"/>
  </numFmts>
  <fonts count="46"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0"/>
      <name val="Courier"/>
      <family val="0"/>
    </font>
    <font>
      <i/>
      <sz val="10"/>
      <name val="Arial"/>
      <family val="2"/>
    </font>
    <font>
      <sz val="8"/>
      <color indexed="8"/>
      <name val="Arial"/>
      <family val="0"/>
    </font>
    <font>
      <sz val="9.75"/>
      <color indexed="8"/>
      <name val="Arial"/>
      <family val="0"/>
    </font>
    <font>
      <i/>
      <sz val="9.75"/>
      <color indexed="8"/>
      <name val="Arial"/>
      <family val="0"/>
    </font>
    <font>
      <sz val="11.5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9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166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55" applyFont="1" applyBorder="1" applyAlignment="1" applyProtection="1">
      <alignment horizontal="left"/>
      <protection/>
    </xf>
    <xf numFmtId="165" fontId="0" fillId="0" borderId="0" xfId="55" applyNumberFormat="1" applyFont="1" applyFill="1" applyBorder="1" applyAlignment="1">
      <alignment horizontal="right"/>
      <protection/>
    </xf>
    <xf numFmtId="164" fontId="0" fillId="0" borderId="0" xfId="55" applyNumberFormat="1" applyFont="1" applyFill="1" applyBorder="1" applyAlignment="1">
      <alignment horizontal="right"/>
      <protection/>
    </xf>
    <xf numFmtId="165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55" applyFont="1" applyBorder="1" applyAlignment="1" applyProtection="1">
      <alignment horizontal="left"/>
      <protection/>
    </xf>
    <xf numFmtId="165" fontId="0" fillId="0" borderId="10" xfId="55" applyNumberFormat="1" applyFont="1" applyFill="1" applyBorder="1" applyAlignment="1">
      <alignment horizontal="right"/>
      <protection/>
    </xf>
    <xf numFmtId="165" fontId="0" fillId="0" borderId="10" xfId="0" applyNumberFormat="1" applyBorder="1" applyAlignment="1">
      <alignment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0" fillId="0" borderId="0" xfId="55" applyFont="1" applyFill="1" applyBorder="1" applyAlignment="1" applyProtection="1">
      <alignment vertical="top" wrapText="1"/>
      <protection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OLAR" xfId="55"/>
    <cellStyle name="Note" xfId="56"/>
    <cellStyle name="Output" xfId="57"/>
    <cellStyle name="Percent" xfId="58"/>
    <cellStyle name="Style 29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Annual Solar Photovoltaics Production, 1985-2010</a:t>
            </a:r>
          </a:p>
        </c:rich>
      </c:tx>
      <c:layout>
        <c:manualLayout>
          <c:xMode val="factor"/>
          <c:yMode val="factor"/>
          <c:x val="0.02125"/>
          <c:y val="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225"/>
          <c:w val="0.891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Production'!$A$15:$A$40</c:f>
              <c:num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numCache>
            </c:numRef>
          </c:cat>
          <c:val>
            <c:numRef>
              <c:f>'US Solar PV Production'!$B$15:$B$40</c:f>
              <c:numCache>
                <c:ptCount val="26"/>
                <c:pt idx="0">
                  <c:v>7.7</c:v>
                </c:pt>
                <c:pt idx="1">
                  <c:v>7.1</c:v>
                </c:pt>
                <c:pt idx="2">
                  <c:v>8.7</c:v>
                </c:pt>
                <c:pt idx="3">
                  <c:v>11.1</c:v>
                </c:pt>
                <c:pt idx="4">
                  <c:v>14.1</c:v>
                </c:pt>
                <c:pt idx="5">
                  <c:v>14.8</c:v>
                </c:pt>
                <c:pt idx="6">
                  <c:v>17.1</c:v>
                </c:pt>
                <c:pt idx="7">
                  <c:v>18.1</c:v>
                </c:pt>
                <c:pt idx="8">
                  <c:v>22.44</c:v>
                </c:pt>
                <c:pt idx="9">
                  <c:v>25.64</c:v>
                </c:pt>
                <c:pt idx="10">
                  <c:v>34.75</c:v>
                </c:pt>
                <c:pt idx="11">
                  <c:v>38.85</c:v>
                </c:pt>
                <c:pt idx="12">
                  <c:v>51</c:v>
                </c:pt>
                <c:pt idx="13">
                  <c:v>53.7</c:v>
                </c:pt>
                <c:pt idx="14">
                  <c:v>60.8</c:v>
                </c:pt>
                <c:pt idx="15">
                  <c:v>74.97</c:v>
                </c:pt>
                <c:pt idx="16">
                  <c:v>100.3</c:v>
                </c:pt>
                <c:pt idx="17">
                  <c:v>120.6</c:v>
                </c:pt>
                <c:pt idx="18">
                  <c:v>103</c:v>
                </c:pt>
                <c:pt idx="19">
                  <c:v>138.7</c:v>
                </c:pt>
                <c:pt idx="20">
                  <c:v>153.1</c:v>
                </c:pt>
                <c:pt idx="21">
                  <c:v>177.6</c:v>
                </c:pt>
                <c:pt idx="22">
                  <c:v>269.1</c:v>
                </c:pt>
                <c:pt idx="23">
                  <c:v>401.1</c:v>
                </c:pt>
                <c:pt idx="24">
                  <c:v>579.8671698113208</c:v>
                </c:pt>
                <c:pt idx="25">
                  <c:v>1115.4347251152672</c:v>
                </c:pt>
              </c:numCache>
            </c:numRef>
          </c:val>
        </c:ser>
        <c:axId val="10530448"/>
        <c:axId val="27665169"/>
      </c:barChart>
      <c:catAx>
        <c:axId val="1053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65169"/>
        <c:crosses val="autoZero"/>
        <c:auto val="1"/>
        <c:lblOffset val="100"/>
        <c:tickLblSkip val="5"/>
        <c:noMultiLvlLbl val="0"/>
      </c:catAx>
      <c:valAx>
        <c:axId val="27665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30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Cumulative Solar Photovoltaics Production,  
1976-2010</a:t>
            </a:r>
          </a:p>
        </c:rich>
      </c:tx>
      <c:layout>
        <c:manualLayout>
          <c:xMode val="factor"/>
          <c:yMode val="factor"/>
          <c:x val="0.013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6825"/>
          <c:w val="0.92425"/>
          <c:h val="0.76525"/>
        </c:manualLayout>
      </c:layout>
      <c:scatterChart>
        <c:scatterStyle val="smoothMarker"/>
        <c:varyColors val="0"/>
        <c:ser>
          <c:idx val="0"/>
          <c:order val="0"/>
          <c:tx>
            <c:v>US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Production'!$A$6:$A$40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xVal>
          <c:yVal>
            <c:numRef>
              <c:f>'US Solar PV Production'!$C$6:$C$40</c:f>
              <c:numCache>
                <c:ptCount val="35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1553.4699999999998</c:v>
                </c:pt>
                <c:pt idx="32">
                  <c:v>1954.5699999999997</c:v>
                </c:pt>
                <c:pt idx="33">
                  <c:v>2534.4371698113205</c:v>
                </c:pt>
                <c:pt idx="34">
                  <c:v>3649.8718949265876</c:v>
                </c:pt>
              </c:numCache>
            </c:numRef>
          </c:yVal>
          <c:smooth val="1"/>
        </c:ser>
        <c:axId val="47659930"/>
        <c:axId val="26286187"/>
      </c:scatterChart>
      <c:valAx>
        <c:axId val="47659930"/>
        <c:scaling>
          <c:orientation val="minMax"/>
          <c:max val="2015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86187"/>
        <c:crosses val="autoZero"/>
        <c:crossBetween val="midCat"/>
        <c:dispUnits/>
        <c:majorUnit val="5"/>
      </c:valAx>
      <c:valAx>
        <c:axId val="26286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599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0.95975</cdr:x>
      <cdr:y>0.15325</cdr:y>
    </cdr:from>
    <cdr:to>
      <cdr:x>0.9875</cdr:x>
      <cdr:y>0.859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762000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0.9645</cdr:x>
      <cdr:y>0.15725</cdr:y>
    </cdr:from>
    <cdr:to>
      <cdr:x>0.99225</cdr:x>
      <cdr:y>0.8625</cdr:y>
    </cdr:to>
    <cdr:sp>
      <cdr:nvSpPr>
        <cdr:cNvPr id="1" name="Text Box 2"/>
        <cdr:cNvSpPr txBox="1">
          <a:spLocks noChangeArrowheads="1"/>
        </cdr:cNvSpPr>
      </cdr:nvSpPr>
      <cdr:spPr>
        <a:xfrm>
          <a:off x="5715000" y="781050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12_2011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Solar%20Indicator%202011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</sheetNames>
    <sheetDataSet>
      <sheetData sheetId="6">
        <row r="6">
          <cell r="A6">
            <v>1976</v>
          </cell>
          <cell r="C6">
            <v>0.32</v>
          </cell>
        </row>
        <row r="7">
          <cell r="A7">
            <v>1977</v>
          </cell>
          <cell r="C7">
            <v>0.74</v>
          </cell>
        </row>
        <row r="8">
          <cell r="A8">
            <v>1978</v>
          </cell>
          <cell r="C8">
            <v>1.58</v>
          </cell>
        </row>
        <row r="9">
          <cell r="A9">
            <v>1979</v>
          </cell>
          <cell r="C9">
            <v>2.8200000000000003</v>
          </cell>
        </row>
        <row r="10">
          <cell r="A10">
            <v>1980</v>
          </cell>
          <cell r="C10">
            <v>5.32</v>
          </cell>
        </row>
        <row r="11">
          <cell r="A11">
            <v>1981</v>
          </cell>
          <cell r="C11">
            <v>8.82</v>
          </cell>
        </row>
        <row r="12">
          <cell r="A12">
            <v>1982</v>
          </cell>
          <cell r="C12">
            <v>14.02</v>
          </cell>
        </row>
        <row r="13">
          <cell r="A13">
            <v>1983</v>
          </cell>
          <cell r="C13">
            <v>22.22</v>
          </cell>
        </row>
        <row r="14">
          <cell r="A14">
            <v>1984</v>
          </cell>
          <cell r="C14">
            <v>30.22</v>
          </cell>
        </row>
        <row r="15">
          <cell r="A15">
            <v>1985</v>
          </cell>
          <cell r="B15">
            <v>7.7</v>
          </cell>
          <cell r="C15">
            <v>37.92</v>
          </cell>
        </row>
        <row r="16">
          <cell r="A16">
            <v>1986</v>
          </cell>
          <cell r="B16">
            <v>7.1</v>
          </cell>
          <cell r="C16">
            <v>45.02</v>
          </cell>
        </row>
        <row r="17">
          <cell r="A17">
            <v>1987</v>
          </cell>
          <cell r="B17">
            <v>8.7</v>
          </cell>
          <cell r="C17">
            <v>53.72</v>
          </cell>
        </row>
        <row r="18">
          <cell r="A18">
            <v>1988</v>
          </cell>
          <cell r="B18">
            <v>11.1</v>
          </cell>
          <cell r="C18">
            <v>64.82</v>
          </cell>
        </row>
        <row r="19">
          <cell r="A19">
            <v>1989</v>
          </cell>
          <cell r="B19">
            <v>14.1</v>
          </cell>
          <cell r="C19">
            <v>78.91999999999999</v>
          </cell>
        </row>
        <row r="20">
          <cell r="A20">
            <v>1990</v>
          </cell>
          <cell r="B20">
            <v>14.8</v>
          </cell>
          <cell r="C20">
            <v>93.71999999999998</v>
          </cell>
        </row>
        <row r="21">
          <cell r="A21">
            <v>1991</v>
          </cell>
          <cell r="B21">
            <v>17.1</v>
          </cell>
          <cell r="C21">
            <v>110.82</v>
          </cell>
        </row>
        <row r="22">
          <cell r="A22">
            <v>1992</v>
          </cell>
          <cell r="B22">
            <v>18.1</v>
          </cell>
          <cell r="C22">
            <v>128.92</v>
          </cell>
        </row>
        <row r="23">
          <cell r="A23">
            <v>1993</v>
          </cell>
          <cell r="B23">
            <v>22.44</v>
          </cell>
          <cell r="C23">
            <v>151.35999999999999</v>
          </cell>
        </row>
        <row r="24">
          <cell r="A24">
            <v>1994</v>
          </cell>
          <cell r="B24">
            <v>25.64</v>
          </cell>
          <cell r="C24">
            <v>177</v>
          </cell>
        </row>
        <row r="25">
          <cell r="A25">
            <v>1995</v>
          </cell>
          <cell r="B25">
            <v>34.75</v>
          </cell>
          <cell r="C25">
            <v>211.75</v>
          </cell>
        </row>
        <row r="26">
          <cell r="A26">
            <v>1996</v>
          </cell>
          <cell r="B26">
            <v>38.85</v>
          </cell>
          <cell r="C26">
            <v>250.6</v>
          </cell>
        </row>
        <row r="27">
          <cell r="A27">
            <v>1997</v>
          </cell>
          <cell r="B27">
            <v>51</v>
          </cell>
          <cell r="C27">
            <v>301.6</v>
          </cell>
        </row>
        <row r="28">
          <cell r="A28">
            <v>1998</v>
          </cell>
          <cell r="B28">
            <v>53.7</v>
          </cell>
          <cell r="C28">
            <v>355.3</v>
          </cell>
        </row>
        <row r="29">
          <cell r="A29">
            <v>1999</v>
          </cell>
          <cell r="B29">
            <v>60.8</v>
          </cell>
          <cell r="C29">
            <v>416.1</v>
          </cell>
        </row>
        <row r="30">
          <cell r="A30">
            <v>2000</v>
          </cell>
          <cell r="B30">
            <v>74.97</v>
          </cell>
          <cell r="C30">
            <v>491.07000000000005</v>
          </cell>
        </row>
        <row r="31">
          <cell r="A31">
            <v>2001</v>
          </cell>
          <cell r="B31">
            <v>100.3</v>
          </cell>
          <cell r="C31">
            <v>591.37</v>
          </cell>
        </row>
        <row r="32">
          <cell r="A32">
            <v>2002</v>
          </cell>
          <cell r="B32">
            <v>120.6</v>
          </cell>
          <cell r="C32">
            <v>711.97</v>
          </cell>
        </row>
        <row r="33">
          <cell r="A33">
            <v>2003</v>
          </cell>
          <cell r="B33">
            <v>103</v>
          </cell>
          <cell r="C33">
            <v>814.97</v>
          </cell>
        </row>
        <row r="34">
          <cell r="A34">
            <v>2004</v>
          </cell>
          <cell r="B34">
            <v>138.7</v>
          </cell>
          <cell r="C34">
            <v>953.6700000000001</v>
          </cell>
        </row>
        <row r="35">
          <cell r="A35">
            <v>2005</v>
          </cell>
          <cell r="B35">
            <v>153.1</v>
          </cell>
          <cell r="C35">
            <v>1106.77</v>
          </cell>
        </row>
        <row r="36">
          <cell r="A36">
            <v>2006</v>
          </cell>
          <cell r="B36">
            <v>177.6</v>
          </cell>
          <cell r="C36">
            <v>1284.37</v>
          </cell>
        </row>
        <row r="37">
          <cell r="A37">
            <v>2007</v>
          </cell>
          <cell r="B37">
            <v>269.1</v>
          </cell>
          <cell r="C37">
            <v>1553.4699999999998</v>
          </cell>
        </row>
        <row r="38">
          <cell r="A38">
            <v>2008</v>
          </cell>
          <cell r="B38">
            <v>401.1</v>
          </cell>
          <cell r="C38">
            <v>1954.5699999999997</v>
          </cell>
        </row>
        <row r="39">
          <cell r="A39">
            <v>2009</v>
          </cell>
          <cell r="B39">
            <v>579.8671698113208</v>
          </cell>
          <cell r="C39">
            <v>2534.4371698113205</v>
          </cell>
        </row>
        <row r="40">
          <cell r="A40">
            <v>2010</v>
          </cell>
          <cell r="B40">
            <v>1115.4347251152672</v>
          </cell>
          <cell r="C40">
            <v>3649.8718949265876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  <sheetName val="PAST HERE NOT FOR POSTING"/>
      <sheetName val="Top Countries Working Data"/>
      <sheetName val="Largest PV parks"/>
      <sheetName val="US Utility Scale P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0</v>
      </c>
    </row>
    <row r="3" spans="1:3" ht="12.75">
      <c r="A3" s="2" t="s">
        <v>1</v>
      </c>
      <c r="B3" s="3" t="s">
        <v>2</v>
      </c>
      <c r="C3" s="3" t="s">
        <v>3</v>
      </c>
    </row>
    <row r="4" spans="1:3" ht="12.75">
      <c r="A4" s="4"/>
      <c r="B4" s="5" t="s">
        <v>4</v>
      </c>
      <c r="C4" s="5"/>
    </row>
    <row r="5" ht="12.75">
      <c r="A5" s="4"/>
    </row>
    <row r="6" spans="1:3" ht="12.75">
      <c r="A6" s="4">
        <v>1976</v>
      </c>
      <c r="B6" s="6">
        <v>0.32</v>
      </c>
      <c r="C6" s="7">
        <f>B6</f>
        <v>0.32</v>
      </c>
    </row>
    <row r="7" spans="1:3" ht="12.75">
      <c r="A7" s="4">
        <v>1977</v>
      </c>
      <c r="B7" s="6">
        <v>0.42</v>
      </c>
      <c r="C7" s="7">
        <f aca="true" t="shared" si="0" ref="C7:C40">B7+C6</f>
        <v>0.74</v>
      </c>
    </row>
    <row r="8" spans="1:3" ht="12.75">
      <c r="A8" s="4">
        <v>1978</v>
      </c>
      <c r="B8" s="6">
        <v>0.84</v>
      </c>
      <c r="C8" s="7">
        <f t="shared" si="0"/>
        <v>1.58</v>
      </c>
    </row>
    <row r="9" spans="1:3" ht="12.75">
      <c r="A9" s="4">
        <v>1979</v>
      </c>
      <c r="B9" s="6">
        <v>1.24</v>
      </c>
      <c r="C9" s="7">
        <f t="shared" si="0"/>
        <v>2.8200000000000003</v>
      </c>
    </row>
    <row r="10" spans="1:3" ht="12.75">
      <c r="A10" s="4">
        <v>1980</v>
      </c>
      <c r="B10" s="6">
        <v>2.5</v>
      </c>
      <c r="C10" s="7">
        <f t="shared" si="0"/>
        <v>5.32</v>
      </c>
    </row>
    <row r="11" spans="1:3" ht="12.75">
      <c r="A11" s="4">
        <v>1981</v>
      </c>
      <c r="B11" s="6">
        <v>3.5</v>
      </c>
      <c r="C11" s="7">
        <f t="shared" si="0"/>
        <v>8.82</v>
      </c>
    </row>
    <row r="12" spans="1:3" ht="12.75">
      <c r="A12" s="4">
        <v>1982</v>
      </c>
      <c r="B12" s="6">
        <v>5.2</v>
      </c>
      <c r="C12" s="7">
        <f t="shared" si="0"/>
        <v>14.02</v>
      </c>
    </row>
    <row r="13" spans="1:3" ht="12.75">
      <c r="A13" s="4">
        <v>1983</v>
      </c>
      <c r="B13" s="6">
        <v>8.2</v>
      </c>
      <c r="C13" s="7">
        <f t="shared" si="0"/>
        <v>22.22</v>
      </c>
    </row>
    <row r="14" spans="1:3" ht="12.75">
      <c r="A14" s="4">
        <v>1984</v>
      </c>
      <c r="B14" s="6">
        <v>8</v>
      </c>
      <c r="C14" s="7">
        <f t="shared" si="0"/>
        <v>30.22</v>
      </c>
    </row>
    <row r="15" spans="1:3" ht="12.75">
      <c r="A15" s="4">
        <v>1985</v>
      </c>
      <c r="B15" s="6">
        <v>7.7</v>
      </c>
      <c r="C15" s="7">
        <f t="shared" si="0"/>
        <v>37.92</v>
      </c>
    </row>
    <row r="16" spans="1:3" ht="12.75">
      <c r="A16" s="4">
        <v>1986</v>
      </c>
      <c r="B16" s="6">
        <v>7.1</v>
      </c>
      <c r="C16" s="7">
        <f t="shared" si="0"/>
        <v>45.02</v>
      </c>
    </row>
    <row r="17" spans="1:3" ht="12.75">
      <c r="A17" s="4">
        <v>1987</v>
      </c>
      <c r="B17" s="6">
        <v>8.7</v>
      </c>
      <c r="C17" s="7">
        <f t="shared" si="0"/>
        <v>53.72</v>
      </c>
    </row>
    <row r="18" spans="1:3" ht="12.75">
      <c r="A18" s="4">
        <v>1988</v>
      </c>
      <c r="B18" s="6">
        <v>11.1</v>
      </c>
      <c r="C18" s="7">
        <f t="shared" si="0"/>
        <v>64.82</v>
      </c>
    </row>
    <row r="19" spans="1:3" ht="12.75">
      <c r="A19" s="4">
        <v>1989</v>
      </c>
      <c r="B19" s="6">
        <v>14.1</v>
      </c>
      <c r="C19" s="7">
        <f t="shared" si="0"/>
        <v>78.91999999999999</v>
      </c>
    </row>
    <row r="20" spans="1:3" ht="12.75">
      <c r="A20" s="4">
        <v>1990</v>
      </c>
      <c r="B20" s="6">
        <v>14.8</v>
      </c>
      <c r="C20" s="7">
        <f t="shared" si="0"/>
        <v>93.71999999999998</v>
      </c>
    </row>
    <row r="21" spans="1:3" ht="12.75">
      <c r="A21" s="4">
        <v>1991</v>
      </c>
      <c r="B21" s="6">
        <v>17.1</v>
      </c>
      <c r="C21" s="7">
        <f t="shared" si="0"/>
        <v>110.82</v>
      </c>
    </row>
    <row r="22" spans="1:3" ht="12.75">
      <c r="A22" s="4">
        <v>1992</v>
      </c>
      <c r="B22" s="6">
        <v>18.1</v>
      </c>
      <c r="C22" s="7">
        <f t="shared" si="0"/>
        <v>128.92</v>
      </c>
    </row>
    <row r="23" spans="1:3" ht="12.75">
      <c r="A23" s="4">
        <v>1993</v>
      </c>
      <c r="B23" s="6">
        <v>22.44</v>
      </c>
      <c r="C23" s="7">
        <f t="shared" si="0"/>
        <v>151.35999999999999</v>
      </c>
    </row>
    <row r="24" spans="1:3" ht="12.75">
      <c r="A24" s="4">
        <v>1994</v>
      </c>
      <c r="B24" s="6">
        <v>25.64</v>
      </c>
      <c r="C24" s="7">
        <f t="shared" si="0"/>
        <v>177</v>
      </c>
    </row>
    <row r="25" spans="1:6" ht="12.75">
      <c r="A25" s="4">
        <v>1995</v>
      </c>
      <c r="B25" s="6">
        <v>34.75</v>
      </c>
      <c r="C25" s="7">
        <f t="shared" si="0"/>
        <v>211.75</v>
      </c>
      <c r="E25" s="8"/>
      <c r="F25" s="9"/>
    </row>
    <row r="26" spans="1:6" ht="12.75">
      <c r="A26" s="4">
        <v>1996</v>
      </c>
      <c r="B26" s="6">
        <v>38.85</v>
      </c>
      <c r="C26" s="7">
        <f t="shared" si="0"/>
        <v>250.6</v>
      </c>
      <c r="E26" s="8"/>
      <c r="F26" s="9"/>
    </row>
    <row r="27" spans="1:6" ht="12.75">
      <c r="A27" s="4">
        <v>1997</v>
      </c>
      <c r="B27" s="6">
        <v>51</v>
      </c>
      <c r="C27" s="7">
        <f t="shared" si="0"/>
        <v>301.6</v>
      </c>
      <c r="E27" s="8"/>
      <c r="F27" s="9"/>
    </row>
    <row r="28" spans="1:6" ht="12.75">
      <c r="A28" s="4">
        <v>1998</v>
      </c>
      <c r="B28" s="6">
        <v>53.7</v>
      </c>
      <c r="C28" s="7">
        <f t="shared" si="0"/>
        <v>355.3</v>
      </c>
      <c r="E28" s="8"/>
      <c r="F28" s="9"/>
    </row>
    <row r="29" spans="1:6" ht="12.75">
      <c r="A29" s="4">
        <v>1999</v>
      </c>
      <c r="B29" s="6">
        <v>60.8</v>
      </c>
      <c r="C29" s="7">
        <f t="shared" si="0"/>
        <v>416.1</v>
      </c>
      <c r="E29" s="8"/>
      <c r="F29" s="9"/>
    </row>
    <row r="30" spans="1:6" ht="12.75">
      <c r="A30" s="4">
        <v>2000</v>
      </c>
      <c r="B30" s="6">
        <v>74.97</v>
      </c>
      <c r="C30" s="7">
        <f t="shared" si="0"/>
        <v>491.07000000000005</v>
      </c>
      <c r="E30" s="8"/>
      <c r="F30" s="9"/>
    </row>
    <row r="31" spans="1:6" ht="12.75">
      <c r="A31" s="4">
        <v>2001</v>
      </c>
      <c r="B31" s="6">
        <v>100.3</v>
      </c>
      <c r="C31" s="7">
        <f t="shared" si="0"/>
        <v>591.37</v>
      </c>
      <c r="E31" s="8"/>
      <c r="F31" s="9"/>
    </row>
    <row r="32" spans="1:6" ht="12.75">
      <c r="A32" s="4">
        <v>2002</v>
      </c>
      <c r="B32" s="6">
        <v>120.6</v>
      </c>
      <c r="C32" s="7">
        <f t="shared" si="0"/>
        <v>711.97</v>
      </c>
      <c r="E32" s="8"/>
      <c r="F32" s="9"/>
    </row>
    <row r="33" spans="1:6" ht="12.75">
      <c r="A33" s="4">
        <v>2003</v>
      </c>
      <c r="B33" s="6">
        <v>103</v>
      </c>
      <c r="C33" s="7">
        <f t="shared" si="0"/>
        <v>814.97</v>
      </c>
      <c r="E33" s="8"/>
      <c r="F33" s="9"/>
    </row>
    <row r="34" spans="1:6" ht="12.75">
      <c r="A34" s="4">
        <v>2004</v>
      </c>
      <c r="B34" s="6">
        <v>138.7</v>
      </c>
      <c r="C34" s="7">
        <f t="shared" si="0"/>
        <v>953.6700000000001</v>
      </c>
      <c r="E34" s="8"/>
      <c r="F34" s="9"/>
    </row>
    <row r="35" spans="1:6" ht="12.75">
      <c r="A35" s="4">
        <v>2005</v>
      </c>
      <c r="B35" s="6">
        <v>153.1</v>
      </c>
      <c r="C35" s="7">
        <f t="shared" si="0"/>
        <v>1106.77</v>
      </c>
      <c r="E35" s="8"/>
      <c r="F35" s="9"/>
    </row>
    <row r="36" spans="1:3" ht="12.75">
      <c r="A36" s="8">
        <v>2006</v>
      </c>
      <c r="B36" s="10">
        <v>177.6</v>
      </c>
      <c r="C36" s="11">
        <f t="shared" si="0"/>
        <v>1284.37</v>
      </c>
    </row>
    <row r="37" spans="1:7" ht="12.75">
      <c r="A37" s="8">
        <v>2007</v>
      </c>
      <c r="B37" s="9">
        <v>269.1</v>
      </c>
      <c r="C37" s="11">
        <f t="shared" si="0"/>
        <v>1553.4699999999998</v>
      </c>
      <c r="G37" s="12"/>
    </row>
    <row r="38" spans="1:7" ht="12.75">
      <c r="A38" s="8">
        <v>2008</v>
      </c>
      <c r="B38" s="9">
        <v>401.1</v>
      </c>
      <c r="C38" s="11">
        <f t="shared" si="0"/>
        <v>1954.5699999999997</v>
      </c>
      <c r="G38" s="12"/>
    </row>
    <row r="39" spans="1:7" ht="12.75">
      <c r="A39" s="8">
        <v>2009</v>
      </c>
      <c r="B39" s="9">
        <v>579.8671698113208</v>
      </c>
      <c r="C39" s="11">
        <f t="shared" si="0"/>
        <v>2534.4371698113205</v>
      </c>
      <c r="G39" s="12"/>
    </row>
    <row r="40" spans="1:7" ht="12.75">
      <c r="A40" s="13">
        <v>2010</v>
      </c>
      <c r="B40" s="14">
        <v>1115.4347251152672</v>
      </c>
      <c r="C40" s="15">
        <f t="shared" si="0"/>
        <v>3649.8718949265876</v>
      </c>
      <c r="G40" s="12"/>
    </row>
    <row r="41" spans="1:7" ht="12.75">
      <c r="A41" s="8"/>
      <c r="B41" s="10"/>
      <c r="C41" s="11"/>
      <c r="G41" s="12"/>
    </row>
    <row r="42" spans="1:9" ht="12.75" customHeight="1">
      <c r="A42" s="16" t="s">
        <v>5</v>
      </c>
      <c r="B42" s="16"/>
      <c r="C42" s="16"/>
      <c r="D42" s="16"/>
      <c r="E42" s="16"/>
      <c r="F42" s="17"/>
      <c r="G42" s="17"/>
      <c r="H42" s="17"/>
      <c r="I42" s="17"/>
    </row>
    <row r="43" spans="1:9" ht="12.75">
      <c r="A43" s="16"/>
      <c r="B43" s="16"/>
      <c r="C43" s="16"/>
      <c r="D43" s="16"/>
      <c r="E43" s="16"/>
      <c r="F43" s="17"/>
      <c r="G43" s="17"/>
      <c r="H43" s="17"/>
      <c r="I43" s="17"/>
    </row>
    <row r="44" spans="1:9" ht="12.75">
      <c r="A44" s="16"/>
      <c r="B44" s="16"/>
      <c r="C44" s="16"/>
      <c r="D44" s="16"/>
      <c r="E44" s="16"/>
      <c r="F44" s="17"/>
      <c r="G44" s="17"/>
      <c r="H44" s="17"/>
      <c r="I44" s="17"/>
    </row>
    <row r="45" spans="1:9" ht="12.75">
      <c r="A45" s="16"/>
      <c r="B45" s="16"/>
      <c r="C45" s="16"/>
      <c r="D45" s="16"/>
      <c r="E45" s="16"/>
      <c r="F45" s="17"/>
      <c r="G45" s="17"/>
      <c r="H45" s="17"/>
      <c r="I45" s="17"/>
    </row>
    <row r="46" spans="1:8" ht="54.75" customHeight="1">
      <c r="A46" s="16"/>
      <c r="B46" s="16"/>
      <c r="C46" s="16"/>
      <c r="D46" s="16"/>
      <c r="E46" s="16"/>
      <c r="F46" s="17"/>
      <c r="G46" s="17"/>
      <c r="H46" s="17"/>
    </row>
    <row r="48" spans="1:8" ht="12.75" customHeight="1">
      <c r="A48" s="18"/>
      <c r="B48" s="18"/>
      <c r="C48" s="18"/>
      <c r="D48" s="18"/>
      <c r="E48" s="18"/>
      <c r="F48" s="18"/>
      <c r="G48" s="18"/>
      <c r="H48" s="18"/>
    </row>
    <row r="49" spans="1:8" ht="12.75">
      <c r="A49" s="18"/>
      <c r="B49" s="18"/>
      <c r="C49" s="18"/>
      <c r="D49" s="18"/>
      <c r="E49" s="18"/>
      <c r="F49" s="18"/>
      <c r="G49" s="18"/>
      <c r="H49" s="18"/>
    </row>
    <row r="50" spans="1:8" ht="12.75">
      <c r="A50" s="18"/>
      <c r="B50" s="18"/>
      <c r="C50" s="18"/>
      <c r="D50" s="18"/>
      <c r="E50" s="18"/>
      <c r="F50" s="18"/>
      <c r="G50" s="18"/>
      <c r="H50" s="18"/>
    </row>
    <row r="51" spans="1:8" ht="12.75">
      <c r="A51" s="18"/>
      <c r="B51" s="18"/>
      <c r="C51" s="18"/>
      <c r="D51" s="18"/>
      <c r="E51" s="18"/>
      <c r="F51" s="18"/>
      <c r="G51" s="18"/>
      <c r="H51" s="18"/>
    </row>
  </sheetData>
  <sheetProtection/>
  <mergeCells count="2">
    <mergeCell ref="B4:C4"/>
    <mergeCell ref="A42:E4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dcterms:created xsi:type="dcterms:W3CDTF">2011-10-26T20:09:40Z</dcterms:created>
  <dcterms:modified xsi:type="dcterms:W3CDTF">2011-10-26T20:09:54Z</dcterms:modified>
  <cp:category/>
  <cp:version/>
  <cp:contentType/>
  <cp:contentStatus/>
</cp:coreProperties>
</file>